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450" windowHeight="3405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D8" i="1"/>
  <c r="H9" i="1" l="1"/>
  <c r="I9" i="1"/>
  <c r="J9" i="1"/>
  <c r="L9" i="1"/>
  <c r="K9" i="1" l="1"/>
  <c r="G5" i="1"/>
  <c r="G7" i="1"/>
  <c r="G6" i="1"/>
  <c r="J6" i="1"/>
  <c r="M7" i="1" l="1"/>
  <c r="M9" i="1" s="1"/>
  <c r="M6" i="1"/>
  <c r="M5" i="1"/>
  <c r="G9" i="1" l="1"/>
  <c r="F9" i="1"/>
  <c r="E9" i="1"/>
  <c r="D7" i="1" l="1"/>
  <c r="D6" i="1"/>
  <c r="D5" i="1"/>
  <c r="D9" i="1" l="1"/>
</calcChain>
</file>

<file path=xl/sharedStrings.xml><?xml version="1.0" encoding="utf-8"?>
<sst xmlns="http://schemas.openxmlformats.org/spreadsheetml/2006/main" count="45" uniqueCount="32">
  <si>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</si>
  <si>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</si>
  <si>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</si>
  <si>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</si>
  <si>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</si>
  <si>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</si>
  <si>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</si>
  <si>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</si>
  <si>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</si>
  <si>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</si>
  <si>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</si>
  <si>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</si>
  <si>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</si>
  <si>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</si>
  <si>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</si>
  <si>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наименование мероприятия  </t>
  </si>
  <si>
    <t>Главный бухгалтер</t>
  </si>
  <si>
    <t>Сидоренко В.В.</t>
  </si>
  <si>
    <t>Быстрова Н.В.</t>
  </si>
  <si>
    <t xml:space="preserve">Исполнитель                              Быстрова Н.В.       88137058022                       </t>
  </si>
  <si>
    <t>Закупка мусорных контейнеров заглубленного типа (площадки для сбора ТБО д.Касимово)</t>
  </si>
  <si>
    <t>Организация спортивной площадки (д. Вартемяги, ул. Пионерская)</t>
  </si>
  <si>
    <t>Закупка средств организации дорожного движения (ИДН, дорожные знаки), материалов для ограждения детской площадки (д, Скотное, ул. Каштановая)</t>
  </si>
  <si>
    <t>Исполнено за последний квартал 2017 года</t>
  </si>
  <si>
    <t>2 шт</t>
  </si>
  <si>
    <t>1 шт.</t>
  </si>
  <si>
    <t>2 компл.</t>
  </si>
  <si>
    <t>Исполнено на 01.01.2018 (нарастающим итогом)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</si>
  <si>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u/>
        <sz val="11"/>
        <color theme="1"/>
        <rFont val="Times New Roman"/>
        <family val="1"/>
        <charset val="204"/>
      </rPr>
      <t>Муниципальному образаванию "Агалатовское сельское поселение" Всеволожского муниципального района Ленинградской области</t>
    </r>
    <r>
      <rPr>
        <sz val="11"/>
        <color theme="1"/>
        <rFont val="Times New Roman"/>
        <family val="1"/>
        <charset val="204"/>
      </rPr>
      <t xml:space="preserve">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
</t>
    </r>
  </si>
  <si>
    <t>09.01.2018 года</t>
  </si>
  <si>
    <t xml:space="preserve">Закупка уличного тренажера Турник 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</si>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</sst>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14" fontId="9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F6" sqref="F6"/>
    </sheetView>
  </sheetViews>
  <sheetFormatPr defaultRowHeight="15" x14ac:dyDescent="0.25"/>
  <cols>
    <col min="1" max="1" width="38" customWidth="1"/>
    <col min="4" max="4" width="9.140625" customWidth="1"/>
    <col min="7" max="7" width="9.42578125" bestFit="1" customWidth="1"/>
    <col min="13" max="13" width="9.140625" customWidth="1"/>
  </cols>
  <sheetData>
    <row r="1" spans="1:14" ht="99" customHeight="1" x14ac:dyDescent="0.25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4" ht="96" customHeight="1" x14ac:dyDescent="0.25">
      <c r="A2" s="57" t="s">
        <v>15</v>
      </c>
      <c r="B2" s="59" t="s">
        <v>0</v>
      </c>
      <c r="C2" s="61" t="s">
        <v>1</v>
      </c>
      <c r="D2" s="62" t="s">
        <v>3</v>
      </c>
      <c r="E2" s="63"/>
      <c r="F2" s="64"/>
      <c r="G2" s="61" t="s">
        <v>27</v>
      </c>
      <c r="H2" s="69"/>
      <c r="I2" s="69"/>
      <c r="J2" s="62" t="s">
        <v>23</v>
      </c>
      <c r="K2" s="63"/>
      <c r="L2" s="64"/>
      <c r="M2" s="65" t="s">
        <v>7</v>
      </c>
      <c r="N2" s="1"/>
    </row>
    <row r="3" spans="1:14" ht="52.5" x14ac:dyDescent="0.25">
      <c r="A3" s="58"/>
      <c r="B3" s="60"/>
      <c r="C3" s="66"/>
      <c r="D3" s="67" t="s">
        <v>4</v>
      </c>
      <c r="E3" s="68" t="s">
        <v>5</v>
      </c>
      <c r="F3" s="67" t="s">
        <v>6</v>
      </c>
      <c r="G3" s="67" t="s">
        <v>4</v>
      </c>
      <c r="H3" s="67" t="s">
        <v>5</v>
      </c>
      <c r="I3" s="67" t="s">
        <v>6</v>
      </c>
      <c r="J3" s="68" t="s">
        <v>4</v>
      </c>
      <c r="K3" s="67" t="s">
        <v>5</v>
      </c>
      <c r="L3" s="67" t="s">
        <v>6</v>
      </c>
      <c r="M3" s="70"/>
      <c r="N3" s="1"/>
    </row>
    <row r="4" spans="1:14" ht="15.75" x14ac:dyDescent="0.25">
      <c r="A4" s="47">
        <v>1</v>
      </c>
      <c r="B4" s="53">
        <v>2</v>
      </c>
      <c r="C4" s="27">
        <v>3</v>
      </c>
      <c r="D4" s="52">
        <v>4</v>
      </c>
      <c r="E4" s="27">
        <v>5</v>
      </c>
      <c r="F4" s="53">
        <v>6</v>
      </c>
      <c r="G4" s="27">
        <v>7</v>
      </c>
      <c r="H4" s="53">
        <v>8</v>
      </c>
      <c r="I4" s="27">
        <v>9</v>
      </c>
      <c r="J4" s="53">
        <v>10</v>
      </c>
      <c r="K4" s="27">
        <v>11</v>
      </c>
      <c r="L4" s="53">
        <v>12</v>
      </c>
      <c r="M4" s="23">
        <v>13</v>
      </c>
      <c r="N4" s="1"/>
    </row>
    <row r="5" spans="1:14" ht="45" customHeight="1" x14ac:dyDescent="0.25">
      <c r="A5" s="48" t="s">
        <v>20</v>
      </c>
      <c r="B5" s="37" t="s">
        <v>24</v>
      </c>
      <c r="C5" s="25" t="s">
        <v>24</v>
      </c>
      <c r="D5" s="29">
        <f>E5+F5</f>
        <v>199800</v>
      </c>
      <c r="E5" s="33">
        <v>180000</v>
      </c>
      <c r="F5" s="29">
        <v>19800</v>
      </c>
      <c r="G5" s="33">
        <f>H5+I5</f>
        <v>199800</v>
      </c>
      <c r="H5" s="38">
        <v>180000</v>
      </c>
      <c r="I5" s="41">
        <v>19800</v>
      </c>
      <c r="J5" s="29"/>
      <c r="K5" s="41"/>
      <c r="L5" s="38"/>
      <c r="M5" s="44">
        <f>E5-H5</f>
        <v>0</v>
      </c>
      <c r="N5" s="1"/>
    </row>
    <row r="6" spans="1:14" ht="30.75" customHeight="1" x14ac:dyDescent="0.25">
      <c r="A6" s="49" t="s">
        <v>21</v>
      </c>
      <c r="B6" s="52" t="s">
        <v>25</v>
      </c>
      <c r="C6" s="26" t="s">
        <v>25</v>
      </c>
      <c r="D6" s="30">
        <f>E6+F6</f>
        <v>334300</v>
      </c>
      <c r="E6" s="34">
        <v>313300</v>
      </c>
      <c r="F6" s="30">
        <v>21000</v>
      </c>
      <c r="G6" s="34">
        <f>H6+I6</f>
        <v>334300</v>
      </c>
      <c r="H6" s="30">
        <v>313300</v>
      </c>
      <c r="I6" s="34">
        <v>21000</v>
      </c>
      <c r="J6" s="30">
        <f>K6+L6</f>
        <v>334300</v>
      </c>
      <c r="K6" s="34">
        <v>313300</v>
      </c>
      <c r="L6" s="30">
        <v>21000</v>
      </c>
      <c r="M6" s="45">
        <f t="shared" ref="M6:M7" si="0">E6-H6</f>
        <v>0</v>
      </c>
      <c r="N6" s="1"/>
    </row>
    <row r="7" spans="1:14" ht="51.75" customHeight="1" x14ac:dyDescent="0.25">
      <c r="A7" s="50" t="s">
        <v>22</v>
      </c>
      <c r="B7" s="53" t="s">
        <v>26</v>
      </c>
      <c r="C7" s="27" t="s">
        <v>26</v>
      </c>
      <c r="D7" s="31">
        <f>E7+F7</f>
        <v>133800</v>
      </c>
      <c r="E7" s="35">
        <v>120000</v>
      </c>
      <c r="F7" s="31">
        <v>13800</v>
      </c>
      <c r="G7" s="35">
        <f t="shared" ref="G7" si="1">H7+I7</f>
        <v>133800</v>
      </c>
      <c r="H7" s="39">
        <v>120000</v>
      </c>
      <c r="I7" s="42">
        <v>13800</v>
      </c>
      <c r="J7" s="31"/>
      <c r="K7" s="42"/>
      <c r="L7" s="39"/>
      <c r="M7" s="46">
        <f t="shared" si="0"/>
        <v>0</v>
      </c>
      <c r="N7" s="1"/>
    </row>
    <row r="8" spans="1:14" ht="21" customHeight="1" x14ac:dyDescent="0.25">
      <c r="A8" s="49" t="s">
        <v>30</v>
      </c>
      <c r="B8" s="52" t="s">
        <v>31</v>
      </c>
      <c r="C8" s="26" t="s">
        <v>31</v>
      </c>
      <c r="D8" s="30">
        <f>E8+F8</f>
        <v>35191</v>
      </c>
      <c r="E8" s="34">
        <v>15000</v>
      </c>
      <c r="F8" s="30">
        <v>20191</v>
      </c>
      <c r="G8" s="34">
        <f>H8+I8</f>
        <v>35191</v>
      </c>
      <c r="H8" s="30">
        <v>15000</v>
      </c>
      <c r="I8" s="34">
        <v>20191</v>
      </c>
      <c r="J8" s="30">
        <f>K8+L8</f>
        <v>35191</v>
      </c>
      <c r="K8" s="34">
        <v>15000</v>
      </c>
      <c r="L8" s="30">
        <v>20191</v>
      </c>
      <c r="M8" s="45">
        <v>0</v>
      </c>
      <c r="N8" s="1"/>
    </row>
    <row r="9" spans="1:14" ht="18.75" x14ac:dyDescent="0.25">
      <c r="A9" s="51" t="s">
        <v>2</v>
      </c>
      <c r="B9" s="54"/>
      <c r="C9" s="28"/>
      <c r="D9" s="32">
        <f>D5+D6+D7+D8</f>
        <v>703091</v>
      </c>
      <c r="E9" s="36">
        <f>E5+E6+E7+E8</f>
        <v>628300</v>
      </c>
      <c r="F9" s="32">
        <f>F5+F6+F7+F8</f>
        <v>74791</v>
      </c>
      <c r="G9" s="36">
        <f>G5+G6+G7+G8</f>
        <v>703091</v>
      </c>
      <c r="H9" s="40">
        <f t="shared" ref="H9:M9" si="2">SUM(H5:H8)</f>
        <v>628300</v>
      </c>
      <c r="I9" s="43">
        <f t="shared" si="2"/>
        <v>74791</v>
      </c>
      <c r="J9" s="40">
        <f t="shared" si="2"/>
        <v>369491</v>
      </c>
      <c r="K9" s="43">
        <f t="shared" si="2"/>
        <v>328300</v>
      </c>
      <c r="L9" s="71">
        <f t="shared" si="2"/>
        <v>41191</v>
      </c>
      <c r="M9" s="24">
        <f t="shared" si="2"/>
        <v>0</v>
      </c>
      <c r="N9" s="1"/>
    </row>
    <row r="10" spans="1:14" hidden="1" x14ac:dyDescent="0.25"/>
    <row r="11" spans="1:14" hidden="1" x14ac:dyDescent="0.25"/>
    <row r="12" spans="1:14" x14ac:dyDescent="0.25">
      <c r="A12" s="18"/>
      <c r="B12" s="18"/>
      <c r="C12" s="18"/>
      <c r="D12" s="18"/>
      <c r="E12" s="18"/>
      <c r="F12" s="18"/>
      <c r="G12" s="2"/>
      <c r="H12" s="2"/>
      <c r="I12" s="3"/>
      <c r="J12" s="3"/>
      <c r="K12" s="4"/>
      <c r="L12" s="4"/>
    </row>
    <row r="13" spans="1:14" x14ac:dyDescent="0.25">
      <c r="A13" s="5"/>
      <c r="B13" s="5"/>
      <c r="C13" s="6"/>
      <c r="D13" s="6"/>
      <c r="E13" s="6"/>
      <c r="F13" s="6"/>
      <c r="G13" s="5"/>
      <c r="H13" s="6"/>
      <c r="I13" s="7"/>
      <c r="J13" s="7"/>
      <c r="K13" s="7"/>
      <c r="L13" s="7"/>
    </row>
    <row r="14" spans="1:14" hidden="1" x14ac:dyDescent="0.25">
      <c r="A14" s="5"/>
      <c r="B14" s="5"/>
      <c r="C14" s="6"/>
      <c r="D14" s="6"/>
      <c r="E14" s="6"/>
      <c r="F14" s="6"/>
      <c r="G14" s="6"/>
      <c r="H14" s="6"/>
      <c r="I14" s="7"/>
      <c r="J14" s="7"/>
      <c r="K14" s="7"/>
      <c r="L14" s="7"/>
    </row>
    <row r="15" spans="1:14" x14ac:dyDescent="0.25">
      <c r="A15" s="8" t="s">
        <v>8</v>
      </c>
      <c r="B15" s="8"/>
      <c r="C15" s="6"/>
      <c r="D15" s="6"/>
      <c r="E15" s="6"/>
      <c r="F15" s="6"/>
      <c r="G15" s="6"/>
      <c r="H15" s="6"/>
      <c r="I15" s="19" t="s">
        <v>9</v>
      </c>
      <c r="J15" s="19"/>
      <c r="K15" s="19"/>
      <c r="L15" s="19"/>
    </row>
    <row r="16" spans="1:14" x14ac:dyDescent="0.25">
      <c r="A16" s="8"/>
      <c r="B16" s="8"/>
      <c r="C16" s="21"/>
      <c r="D16" s="21"/>
      <c r="E16" s="21" t="s">
        <v>17</v>
      </c>
      <c r="F16" s="22"/>
      <c r="G16" s="22"/>
      <c r="H16" s="9"/>
      <c r="I16" s="20"/>
      <c r="J16" s="20"/>
      <c r="K16" s="20"/>
      <c r="L16" s="20"/>
    </row>
    <row r="17" spans="1:12" x14ac:dyDescent="0.25">
      <c r="A17" s="6"/>
      <c r="B17" s="6"/>
      <c r="C17" s="15" t="s">
        <v>10</v>
      </c>
      <c r="D17" s="15"/>
      <c r="E17" s="15" t="s">
        <v>11</v>
      </c>
      <c r="F17" s="15"/>
      <c r="G17" s="15"/>
      <c r="H17" s="10"/>
      <c r="I17" s="20"/>
      <c r="J17" s="20"/>
      <c r="K17" s="20"/>
      <c r="L17" s="20"/>
    </row>
    <row r="18" spans="1:12" ht="25.5" customHeight="1" x14ac:dyDescent="0.25">
      <c r="A18" s="11" t="s">
        <v>16</v>
      </c>
      <c r="B18" s="11"/>
      <c r="C18" s="22"/>
      <c r="D18" s="22"/>
      <c r="E18" s="21" t="s">
        <v>18</v>
      </c>
      <c r="F18" s="21"/>
      <c r="G18" s="21"/>
      <c r="H18" s="6"/>
      <c r="I18" s="20"/>
      <c r="J18" s="20"/>
      <c r="K18" s="20"/>
      <c r="L18" s="20"/>
    </row>
    <row r="19" spans="1:12" ht="16.5" customHeight="1" x14ac:dyDescent="0.25">
      <c r="A19" s="6"/>
      <c r="B19" s="6"/>
      <c r="C19" s="15" t="s">
        <v>10</v>
      </c>
      <c r="D19" s="15"/>
      <c r="E19" s="15" t="s">
        <v>11</v>
      </c>
      <c r="F19" s="15"/>
      <c r="G19" s="15"/>
      <c r="H19" s="6"/>
      <c r="I19" s="16" t="s">
        <v>12</v>
      </c>
      <c r="J19" s="16"/>
      <c r="K19" s="17" t="s">
        <v>13</v>
      </c>
      <c r="L19" s="17"/>
    </row>
    <row r="20" spans="1:12" ht="14.25" customHeight="1" x14ac:dyDescent="0.25">
      <c r="A20" s="6"/>
      <c r="B20" s="6"/>
      <c r="C20" s="10"/>
      <c r="D20" s="10"/>
      <c r="E20" s="10"/>
      <c r="F20" s="10"/>
      <c r="G20" s="10"/>
      <c r="H20" s="6"/>
      <c r="I20" s="16" t="s">
        <v>14</v>
      </c>
      <c r="J20" s="16"/>
      <c r="K20" s="16" t="s">
        <v>11</v>
      </c>
      <c r="L20" s="16"/>
    </row>
    <row r="21" spans="1:12" x14ac:dyDescent="0.25">
      <c r="A21" s="6" t="s">
        <v>19</v>
      </c>
      <c r="B21" s="6"/>
      <c r="C21" s="6"/>
      <c r="D21" s="14" t="s">
        <v>29</v>
      </c>
      <c r="E21" s="14"/>
      <c r="F21" s="6"/>
      <c r="G21" s="6"/>
      <c r="H21" s="6"/>
      <c r="I21" s="6"/>
      <c r="J21" s="6"/>
      <c r="K21" s="6"/>
      <c r="L21" s="6"/>
    </row>
    <row r="22" spans="1:12" hidden="1" x14ac:dyDescent="0.25">
      <c r="A22" s="6"/>
      <c r="B22" s="6"/>
      <c r="C22" s="10"/>
      <c r="D22" s="10"/>
      <c r="E22" s="10"/>
      <c r="F22" s="6"/>
      <c r="G22" s="6"/>
      <c r="H22" s="12"/>
      <c r="I22" s="12"/>
      <c r="J22" s="12"/>
      <c r="K22" s="12"/>
      <c r="L22" s="12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13"/>
      <c r="G25" s="13"/>
      <c r="H25" s="13"/>
      <c r="I25" s="13"/>
      <c r="J25" s="13"/>
      <c r="K25" s="13"/>
      <c r="L25" s="13"/>
    </row>
    <row r="26" spans="1:12" x14ac:dyDescent="0.25">
      <c r="A26" s="6"/>
      <c r="B26" s="6"/>
      <c r="C26" s="6"/>
      <c r="D26" s="6"/>
      <c r="E26" s="6"/>
      <c r="F26" s="13"/>
      <c r="G26" s="13"/>
      <c r="H26" s="13"/>
      <c r="I26" s="13"/>
      <c r="J26" s="13"/>
      <c r="K26" s="13"/>
      <c r="L26" s="13"/>
    </row>
  </sheetData>
  <mergeCells count="23">
    <mergeCell ref="M2:M3"/>
    <mergeCell ref="A1:M1"/>
    <mergeCell ref="A12:F12"/>
    <mergeCell ref="I15:L18"/>
    <mergeCell ref="C16:D16"/>
    <mergeCell ref="E16:G16"/>
    <mergeCell ref="C17:D17"/>
    <mergeCell ref="E17:G17"/>
    <mergeCell ref="C18:D18"/>
    <mergeCell ref="E18:G18"/>
    <mergeCell ref="A2:A3"/>
    <mergeCell ref="B2:B3"/>
    <mergeCell ref="C2:C3"/>
    <mergeCell ref="D2:F2"/>
    <mergeCell ref="G2:I2"/>
    <mergeCell ref="J2:L2"/>
    <mergeCell ref="D21:E21"/>
    <mergeCell ref="C19:D19"/>
    <mergeCell ref="E19:G19"/>
    <mergeCell ref="I19:J19"/>
    <mergeCell ref="K19:L19"/>
    <mergeCell ref="I20:J20"/>
    <mergeCell ref="K20:L20"/>
  </mergeCells>
  <pageMargins left="0.70866141732283472" right="0.70866141732283472" top="0.74803149606299213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Нина Васильевна</cp:lastModifiedBy>
  <cp:lastPrinted>2017-12-13T14:31:42Z</cp:lastPrinted>
  <dcterms:created xsi:type="dcterms:W3CDTF">2016-06-22T07:13:33Z</dcterms:created>
  <dcterms:modified xsi:type="dcterms:W3CDTF">2017-12-13T14:31:49Z</dcterms:modified>
</cp:coreProperties>
</file>